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48" windowWidth="21828" windowHeight="9804"/>
  </bookViews>
  <sheets>
    <sheet name="Calcul" sheetId="1" r:id="rId1"/>
  </sheets>
  <calcPr calcId="144525"/>
</workbook>
</file>

<file path=xl/calcChain.xml><?xml version="1.0" encoding="utf-8"?>
<calcChain xmlns="http://schemas.openxmlformats.org/spreadsheetml/2006/main">
  <c r="B7" i="1" l="1"/>
  <c r="B8" i="1"/>
  <c r="F5" i="1" s="1"/>
  <c r="I6" i="1"/>
  <c r="G6" i="1"/>
  <c r="F6" i="1"/>
  <c r="G5" i="1"/>
  <c r="F4" i="1"/>
  <c r="F8" i="1" l="1"/>
  <c r="G4" i="1"/>
  <c r="G8" i="1" s="1"/>
  <c r="H4" i="1" l="1"/>
</calcChain>
</file>

<file path=xl/sharedStrings.xml><?xml version="1.0" encoding="utf-8"?>
<sst xmlns="http://schemas.openxmlformats.org/spreadsheetml/2006/main" count="18" uniqueCount="15">
  <si>
    <t>Saveur glace</t>
  </si>
  <si>
    <t>Total</t>
  </si>
  <si>
    <t>Ingredient</t>
  </si>
  <si>
    <t>Quantité</t>
  </si>
  <si>
    <t>%MG</t>
  </si>
  <si>
    <t>%ESDL</t>
  </si>
  <si>
    <t>%ESDL+MG</t>
  </si>
  <si>
    <t>% Poids total</t>
  </si>
  <si>
    <t>Lait 3,25% MG</t>
  </si>
  <si>
    <t>Creme 35% MG</t>
  </si>
  <si>
    <t>Lait poudre écrémé</t>
  </si>
  <si>
    <t>Max 10</t>
  </si>
  <si>
    <t>Max</t>
  </si>
  <si>
    <t>16-22</t>
  </si>
  <si>
    <t>Jaunes œufs en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</si>
</sst>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tabSelected="1" workbookViewId="0">
      <selection activeCell="C17" sqref="C17"/>
    </sheetView>
  </sheetViews>
  <sheetFormatPr baseColWidth="10" defaultRowHeight="14.4" x14ac:dyDescent="0.3"/>
  <cols>
    <col min="1" max="1" width="17.44140625" customWidth="1"/>
    <col min="6" max="9" width="13.21875" customWidth="1"/>
  </cols>
  <sheetData>
    <row r="2" spans="1:10" ht="25.8" customHeight="1" x14ac:dyDescent="0.3">
      <c r="A2" s="1" t="s">
        <v>0</v>
      </c>
      <c r="F2" s="2" t="s">
        <v>1</v>
      </c>
      <c r="G2" s="2"/>
      <c r="H2" s="2"/>
      <c r="I2" s="2"/>
    </row>
    <row r="3" spans="1:10" s="6" customFormat="1" ht="23.4" customHeight="1" x14ac:dyDescent="0.3">
      <c r="A3" s="3" t="s">
        <v>2</v>
      </c>
      <c r="B3" s="3" t="s">
        <v>3</v>
      </c>
      <c r="C3" s="4" t="s">
        <v>4</v>
      </c>
      <c r="D3" s="5" t="s">
        <v>5</v>
      </c>
      <c r="E3" s="3"/>
      <c r="F3" s="3" t="s">
        <v>4</v>
      </c>
      <c r="G3" s="3" t="s">
        <v>5</v>
      </c>
      <c r="H3" s="3" t="s">
        <v>6</v>
      </c>
      <c r="I3" s="3" t="s">
        <v>7</v>
      </c>
    </row>
    <row r="4" spans="1:10" s="6" customFormat="1" ht="23.4" customHeight="1" x14ac:dyDescent="0.3">
      <c r="A4" s="6" t="s">
        <v>8</v>
      </c>
      <c r="B4" s="7">
        <v>800</v>
      </c>
      <c r="C4" s="8">
        <v>3.6</v>
      </c>
      <c r="D4" s="9">
        <v>8.4</v>
      </c>
      <c r="E4" s="7"/>
      <c r="F4" s="7">
        <f>ROUND((B4*C4)/B8,2)</f>
        <v>2.97</v>
      </c>
      <c r="G4" s="7">
        <f>ROUND((B4*D4)/B8,2)</f>
        <v>6.93</v>
      </c>
      <c r="H4" s="7">
        <f>ROUND(F8+G8,2)</f>
        <v>18.239999999999998</v>
      </c>
      <c r="I4" s="7"/>
      <c r="J4" s="7"/>
    </row>
    <row r="5" spans="1:10" s="6" customFormat="1" ht="23.4" customHeight="1" x14ac:dyDescent="0.3">
      <c r="A5" s="6" t="s">
        <v>9</v>
      </c>
      <c r="B5" s="7">
        <v>150</v>
      </c>
      <c r="C5" s="8">
        <v>35</v>
      </c>
      <c r="D5" s="9">
        <v>6</v>
      </c>
      <c r="E5" s="7"/>
      <c r="F5" s="7">
        <f>ROUND((B5*C5)/B8,2)</f>
        <v>5.41</v>
      </c>
      <c r="G5" s="7">
        <f>ROUND((B5*D5)/B8,2)</f>
        <v>0.93</v>
      </c>
      <c r="H5" s="7"/>
      <c r="I5" s="7"/>
      <c r="J5" s="7"/>
    </row>
    <row r="6" spans="1:10" s="6" customFormat="1" ht="23.4" customHeight="1" x14ac:dyDescent="0.3">
      <c r="A6" s="6" t="s">
        <v>10</v>
      </c>
      <c r="B6" s="7">
        <v>20</v>
      </c>
      <c r="C6" s="8">
        <v>0</v>
      </c>
      <c r="D6" s="9">
        <v>97</v>
      </c>
      <c r="E6" s="7"/>
      <c r="F6" s="7">
        <f>ROUND((B6*C6)/B8,2)</f>
        <v>0</v>
      </c>
      <c r="G6" s="7">
        <f>ROUND((B6*D6)/B8,2)</f>
        <v>2</v>
      </c>
      <c r="H6" s="7"/>
      <c r="I6" s="7">
        <f>ROUND((B6/B8)*100,2)</f>
        <v>2.06</v>
      </c>
      <c r="J6" s="10" t="s">
        <v>11</v>
      </c>
    </row>
    <row r="7" spans="1:10" s="6" customFormat="1" ht="23.4" customHeight="1" x14ac:dyDescent="0.3">
      <c r="A7" s="11" t="s">
        <v>14</v>
      </c>
      <c r="B7" s="12">
        <f>0.07*B8</f>
        <v>67.900000000000006</v>
      </c>
      <c r="C7" s="12"/>
      <c r="D7" s="12"/>
      <c r="E7" s="7"/>
      <c r="F7" s="7"/>
      <c r="G7" s="7"/>
      <c r="H7" s="7"/>
      <c r="I7" s="7"/>
      <c r="J7" s="10"/>
    </row>
    <row r="8" spans="1:10" s="6" customFormat="1" ht="23.4" customHeight="1" x14ac:dyDescent="0.3">
      <c r="A8" s="6" t="s">
        <v>1</v>
      </c>
      <c r="B8" s="7">
        <f>SUM(B4:B6)</f>
        <v>970</v>
      </c>
      <c r="C8" s="7"/>
      <c r="D8" s="7"/>
      <c r="E8" s="7"/>
      <c r="F8" s="7">
        <f t="shared" ref="F8:G8" si="0">SUM(F4:F6)</f>
        <v>8.3800000000000008</v>
      </c>
      <c r="G8" s="7">
        <f t="shared" si="0"/>
        <v>9.86</v>
      </c>
      <c r="H8" s="7"/>
      <c r="I8" s="7"/>
      <c r="J8" s="7"/>
    </row>
    <row r="9" spans="1:10" s="6" customFormat="1" ht="23.4" customHeight="1" x14ac:dyDescent="0.3">
      <c r="B9" s="7"/>
      <c r="C9" s="7"/>
      <c r="D9" s="7"/>
      <c r="E9" s="10" t="s">
        <v>12</v>
      </c>
      <c r="F9" s="10">
        <v>10</v>
      </c>
      <c r="G9" s="10">
        <v>10</v>
      </c>
      <c r="H9" s="10" t="s">
        <v>13</v>
      </c>
      <c r="I9" s="7"/>
      <c r="J9" s="7"/>
    </row>
  </sheetData>
  <mergeCells count="1">
    <mergeCell ref="F2:I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Sandrine</dc:creator>
  <cp:lastModifiedBy>Fred Sandrine</cp:lastModifiedBy>
  <dcterms:created xsi:type="dcterms:W3CDTF">2020-03-06T14:15:39Z</dcterms:created>
  <dcterms:modified xsi:type="dcterms:W3CDTF">2020-03-06T14:17:38Z</dcterms:modified>
</cp:coreProperties>
</file>